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ma\Desktop\"/>
    </mc:Choice>
  </mc:AlternateContent>
  <xr:revisionPtr revIDLastSave="0" documentId="13_ncr:1_{086A2DED-1BE9-4C37-B630-74658B2C3859}" xr6:coauthVersionLast="47" xr6:coauthVersionMax="47" xr10:uidLastSave="{00000000-0000-0000-0000-000000000000}"/>
  <bookViews>
    <workbookView xWindow="-108" yWindow="-108" windowWidth="23256" windowHeight="12576" xr2:uid="{41A525B3-6CB0-4952-9393-359B95C640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18" i="1" s="1"/>
  <c r="C9" i="1"/>
  <c r="C15" i="1" s="1"/>
  <c r="C8" i="1"/>
  <c r="C16" i="1" s="1"/>
  <c r="C13" i="1" l="1"/>
</calcChain>
</file>

<file path=xl/sharedStrings.xml><?xml version="1.0" encoding="utf-8"?>
<sst xmlns="http://schemas.openxmlformats.org/spreadsheetml/2006/main" count="20" uniqueCount="19">
  <si>
    <t>Leverage</t>
  </si>
  <si>
    <t>Long Liquidation Multiple</t>
  </si>
  <si>
    <t>Short Liquidation Multiple</t>
  </si>
  <si>
    <t>Protected Value</t>
  </si>
  <si>
    <t>Hard-coded</t>
  </si>
  <si>
    <t>Formula-driven</t>
  </si>
  <si>
    <t>ETH</t>
  </si>
  <si>
    <t>Protected Units</t>
  </si>
  <si>
    <t>Protected Price</t>
  </si>
  <si>
    <t>Protected Asset</t>
  </si>
  <si>
    <t>HFT</t>
  </si>
  <si>
    <t>Hedged Units</t>
  </si>
  <si>
    <t>Short Liquidation Price</t>
  </si>
  <si>
    <t>Long Liquidation Price</t>
  </si>
  <si>
    <t>Only need short or long liquidation price, but included just to have</t>
  </si>
  <si>
    <t>Collateral Needed</t>
  </si>
  <si>
    <t>Assumes we want to hedge same $ amount as we have in spot exposure</t>
  </si>
  <si>
    <t>Hedged Asset</t>
  </si>
  <si>
    <t>Hedged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</si>
</sst>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43" fontId="0" fillId="2" borderId="0" xfId="1" applyFont="1" applyFill="1"/>
    <xf numFmtId="44" fontId="0" fillId="2" borderId="0" xfId="2" applyFont="1" applyFill="1"/>
    <xf numFmtId="0" fontId="0" fillId="2" borderId="0" xfId="0" applyFill="1"/>
    <xf numFmtId="0" fontId="0" fillId="3" borderId="0" xfId="0" applyFill="1"/>
    <xf numFmtId="44" fontId="0" fillId="3" borderId="0" xfId="2" applyFont="1" applyFill="1"/>
    <xf numFmtId="164" fontId="0" fillId="3" borderId="0" xfId="0" applyNumberFormat="1" applyFill="1"/>
    <xf numFmtId="0" fontId="0" fillId="2" borderId="0" xfId="0" applyFill="1" applyAlignment="1">
      <alignment horizontal="center"/>
    </xf>
    <xf numFmtId="44" fontId="0" fillId="0" borderId="0" xfId="2" applyFont="1" applyFill="1"/>
    <xf numFmtId="0" fontId="2" fillId="0" borderId="0" xfId="0" applyFont="1"/>
    <xf numFmtId="16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1EAA-039F-4D8C-8AE0-FF2A697283ED}">
  <dimension ref="B2:E18"/>
  <sheetViews>
    <sheetView showGridLines="0" tabSelected="1" workbookViewId="0">
      <selection activeCell="K10" sqref="K10"/>
    </sheetView>
  </sheetViews>
  <sheetFormatPr defaultRowHeight="14.4" x14ac:dyDescent="0.3"/>
  <cols>
    <col min="2" max="2" width="21.77734375" bestFit="1" customWidth="1"/>
    <col min="3" max="3" width="13.6640625" bestFit="1" customWidth="1"/>
    <col min="5" max="5" width="13.44140625" bestFit="1" customWidth="1"/>
  </cols>
  <sheetData>
    <row r="2" spans="2:5" x14ac:dyDescent="0.3">
      <c r="B2" t="s">
        <v>9</v>
      </c>
      <c r="C2" s="7" t="s">
        <v>10</v>
      </c>
      <c r="E2" s="3" t="s">
        <v>4</v>
      </c>
    </row>
    <row r="3" spans="2:5" x14ac:dyDescent="0.3">
      <c r="B3" t="s">
        <v>7</v>
      </c>
      <c r="C3" s="1">
        <v>1400000</v>
      </c>
      <c r="E3" s="4" t="s">
        <v>5</v>
      </c>
    </row>
    <row r="4" spans="2:5" x14ac:dyDescent="0.3">
      <c r="B4" t="s">
        <v>8</v>
      </c>
      <c r="C4" s="2">
        <v>0.56000000000000005</v>
      </c>
    </row>
    <row r="5" spans="2:5" x14ac:dyDescent="0.3">
      <c r="B5" t="s">
        <v>3</v>
      </c>
      <c r="C5" s="5">
        <f>C3*C4</f>
        <v>784000.00000000012</v>
      </c>
    </row>
    <row r="6" spans="2:5" x14ac:dyDescent="0.3">
      <c r="C6" s="8"/>
    </row>
    <row r="7" spans="2:5" x14ac:dyDescent="0.3">
      <c r="B7" t="s">
        <v>0</v>
      </c>
      <c r="C7" s="3">
        <v>6</v>
      </c>
    </row>
    <row r="8" spans="2:5" x14ac:dyDescent="0.3">
      <c r="B8" t="s">
        <v>1</v>
      </c>
      <c r="C8" s="6">
        <f>1-(1/C7)</f>
        <v>0.83333333333333337</v>
      </c>
    </row>
    <row r="9" spans="2:5" x14ac:dyDescent="0.3">
      <c r="B9" t="s">
        <v>2</v>
      </c>
      <c r="C9" s="6">
        <f>1+(1/C7)</f>
        <v>1.1666666666666667</v>
      </c>
    </row>
    <row r="11" spans="2:5" x14ac:dyDescent="0.3">
      <c r="B11" t="s">
        <v>17</v>
      </c>
      <c r="C11" s="7" t="s">
        <v>6</v>
      </c>
    </row>
    <row r="12" spans="2:5" x14ac:dyDescent="0.3">
      <c r="B12" t="s">
        <v>18</v>
      </c>
      <c r="C12" s="2">
        <v>1200</v>
      </c>
    </row>
    <row r="13" spans="2:5" x14ac:dyDescent="0.3">
      <c r="B13" t="s">
        <v>11</v>
      </c>
      <c r="C13" s="6">
        <f>C5/C12</f>
        <v>653.33333333333348</v>
      </c>
    </row>
    <row r="14" spans="2:5" x14ac:dyDescent="0.3">
      <c r="C14" s="10"/>
    </row>
    <row r="15" spans="2:5" x14ac:dyDescent="0.3">
      <c r="B15" t="s">
        <v>12</v>
      </c>
      <c r="C15" s="5">
        <f>C12*C9</f>
        <v>1400</v>
      </c>
      <c r="E15" s="9" t="s">
        <v>14</v>
      </c>
    </row>
    <row r="16" spans="2:5" x14ac:dyDescent="0.3">
      <c r="B16" t="s">
        <v>13</v>
      </c>
      <c r="C16" s="5">
        <f>C12*C8</f>
        <v>1000</v>
      </c>
      <c r="E16" s="9" t="s">
        <v>14</v>
      </c>
    </row>
    <row r="18" spans="2:5" x14ac:dyDescent="0.3">
      <c r="B18" t="s">
        <v>15</v>
      </c>
      <c r="C18" s="5">
        <f>C5/C7</f>
        <v>130666.66666666669</v>
      </c>
      <c r="E18" s="9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Levine</dc:creator>
  <cp:lastModifiedBy>Jordan Levine</cp:lastModifiedBy>
  <dcterms:created xsi:type="dcterms:W3CDTF">2022-11-17T11:54:43Z</dcterms:created>
  <dcterms:modified xsi:type="dcterms:W3CDTF">2022-11-17T16:20:30Z</dcterms:modified>
</cp:coreProperties>
</file>